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240" yWindow="90" windowWidth="19320" windowHeight="10740"/>
  </bookViews>
  <sheets>
    <sheet name="Timetable" sheetId="1" r:id="rId1"/>
    <sheet name="Task Description" sheetId="2" r:id="rId2"/>
    <sheet name="Sheet3" sheetId="3" r:id="rId3"/>
  </sheets>
  <definedNames>
    <definedName name="_xlnm.Print_Area" localSheetId="0">Timetable!$A$1:$K$6</definedName>
  </definedNames>
  <calcPr calcId="145621"/>
</workbook>
</file>

<file path=xl/calcChain.xml><?xml version="1.0" encoding="utf-8"?>
<calcChain xmlns="http://schemas.openxmlformats.org/spreadsheetml/2006/main">
  <c r="E8" i="1" l="1"/>
  <c r="J8" i="1"/>
  <c r="I8" i="1"/>
  <c r="H8" i="1"/>
  <c r="G8" i="1"/>
  <c r="F8" i="1"/>
  <c r="D8" i="1"/>
  <c r="C8" i="1"/>
  <c r="B8" i="1"/>
  <c r="J6" i="1" l="1"/>
  <c r="J5" i="1"/>
  <c r="J4" i="1"/>
  <c r="J3" i="1"/>
  <c r="G4" i="1"/>
  <c r="I6" i="1"/>
  <c r="B6" i="1" s="1"/>
  <c r="H6" i="1"/>
  <c r="G6" i="1"/>
  <c r="F6" i="1"/>
  <c r="E6" i="1"/>
  <c r="D6" i="1"/>
  <c r="C6" i="1"/>
  <c r="I5" i="1"/>
  <c r="B5" i="1" s="1"/>
  <c r="H5" i="1"/>
  <c r="G5" i="1"/>
  <c r="F5" i="1"/>
  <c r="E5" i="1"/>
  <c r="D5" i="1"/>
  <c r="C5" i="1"/>
  <c r="C3" i="1"/>
  <c r="D3" i="1"/>
  <c r="E3" i="1"/>
  <c r="F3" i="1"/>
  <c r="H3" i="1"/>
  <c r="I3" i="1"/>
  <c r="B3" i="1" s="1"/>
  <c r="I4" i="1"/>
  <c r="B4" i="1" s="1"/>
  <c r="H4" i="1"/>
  <c r="F4" i="1"/>
  <c r="E4" i="1"/>
  <c r="D4" i="1"/>
  <c r="C4" i="1"/>
</calcChain>
</file>

<file path=xl/sharedStrings.xml><?xml version="1.0" encoding="utf-8"?>
<sst xmlns="http://schemas.openxmlformats.org/spreadsheetml/2006/main" count="70" uniqueCount="67">
  <si>
    <t>Weeks from Program</t>
  </si>
  <si>
    <t>PROGRAM TITLE</t>
  </si>
  <si>
    <t>Course Title</t>
  </si>
  <si>
    <t>38 weeks</t>
  </si>
  <si>
    <t>Initial Contact</t>
  </si>
  <si>
    <t>34 weeks</t>
  </si>
  <si>
    <t>Biz Meeting</t>
  </si>
  <si>
    <t>28 weeks</t>
  </si>
  <si>
    <t>Planning Meeting</t>
  </si>
  <si>
    <t>Planning meeting should be held on or around this date.
Ask Course Director for list of invitees and send out invitation at least 4 weeks in advance.</t>
  </si>
  <si>
    <t>25 weeks</t>
  </si>
  <si>
    <t>Pricing Meeting</t>
  </si>
  <si>
    <t>23 weeks</t>
  </si>
  <si>
    <t>Confirm Program
+ Preview Page Online
+ Eblast
+ Author Packets</t>
  </si>
  <si>
    <t>21 weeks</t>
  </si>
  <si>
    <t>Brochure to Marketing Team</t>
  </si>
  <si>
    <t>Create copy for brochure and email it with a print project form to David and Joan.
They will put it in In Copy and let you know when the brochure is ready for proofing/editing.</t>
  </si>
  <si>
    <t>16 weeks</t>
  </si>
  <si>
    <r>
      <t xml:space="preserve">Course Director Letter via Eblast
</t>
    </r>
    <r>
      <rPr>
        <i/>
        <sz val="10"/>
        <rFont val="Arial"/>
        <family val="2"/>
      </rPr>
      <t>(+ possibly hard copy)</t>
    </r>
  </si>
  <si>
    <t>14 weeks</t>
  </si>
  <si>
    <t>Brochure to Printing Division</t>
  </si>
  <si>
    <t>At least one week prior to this date, send the printing coordinator (Tami Knoll) the particulars for your brochure (flat/folded, number of pages, full color, quantity to be printed). She will send this information out to vendors for a quote so when you send the brochure to her - that step will already be taken care of.
Create a workorder to email to Tami along with your first class mailing list and your first bulk mailing list. The marketing team will send Tami the correct files for the printer.</t>
  </si>
  <si>
    <t>12 weeks</t>
  </si>
  <si>
    <t>10 weeks</t>
  </si>
  <si>
    <t>2nd Brochure Mailing to Narrow Marketing List</t>
  </si>
  <si>
    <t>Regenerate your 2nd brochure mailing list and email it to Tami at least one week prior to this date.
Send 2nd bulk brochure mailing to a narrow group such as:
- prior registrants of same courses
- prior registrants of similar courses
- possible section/tbls members (keep in mind the target number of mailings)</t>
  </si>
  <si>
    <t>8 weeks</t>
  </si>
  <si>
    <r>
      <t xml:space="preserve">3rd Brochure Mailing to Narrow Marketing List
+ Eblast </t>
    </r>
    <r>
      <rPr>
        <i/>
        <sz val="10"/>
        <rFont val="Arial"/>
        <family val="2"/>
      </rPr>
      <t xml:space="preserve">(emphasis on hotel cutoff)
+ </t>
    </r>
    <r>
      <rPr>
        <sz val="10"/>
        <rFont val="Arial"/>
        <family val="2"/>
      </rPr>
      <t>2nd Article Reminder Notice</t>
    </r>
  </si>
  <si>
    <t>6 weeks</t>
  </si>
  <si>
    <t>First Class Mailing of Brochure (send  to prior reg only)
+ 1st Bulk Mailing of Brochure to Wide Marketing List
+ Eblast to eblast list
+ 1st Article Reminder Notice</t>
  </si>
  <si>
    <t>Send First Class brochure to prior registrants of this course only (3 years prior reg)
Send 1st bulk brochure mailing to a wide marketing group consisting of the following (keeping in mind the target number of mailings) of :
- prior reg of similar courses
- interest area/s (be selective - adding random interest areas can increase your #'s drastically with little return)
- section members of section/s related to this area of practice
- board certified attorneys related to this area of practice
- possibly State Bar College members
Send 1st article reminder notice to authors speakers. Send them a few brochures and a letter that highlights upcoming deadlines.</t>
  </si>
  <si>
    <r>
      <t xml:space="preserve">Eblast </t>
    </r>
    <r>
      <rPr>
        <i/>
        <sz val="10"/>
        <rFont val="Arial"/>
        <family val="2"/>
      </rPr>
      <t xml:space="preserve">(emphasis on hotel cutoff and early reg cutoff)
</t>
    </r>
    <r>
      <rPr>
        <sz val="10"/>
        <rFont val="Arial"/>
        <family val="2"/>
      </rPr>
      <t>+ Article Deadline</t>
    </r>
  </si>
  <si>
    <t xml:space="preserve">Regenerate your 3rd brochure mailing list and email it to Tami at least one week prior to this date.
Send 3rd bulk brochure mailing to a narrow group such as:
- same list as 2nd mailing or . . . 
- prior registrants only
(keep in mind the target number of mailings)
Send Eblast out to eblast marketing list and emphasize the hotel cutoff date)
Send out 2nd Article Reminder notice to authors/speakers that their articles are due in 2 weeks
</t>
  </si>
  <si>
    <t>5 weeks</t>
  </si>
  <si>
    <t>Speaker Reservation Reminder</t>
  </si>
  <si>
    <t>3 weeks</t>
  </si>
  <si>
    <t>1 week</t>
  </si>
  <si>
    <t>Eblast (emphasis on early reg deadline)
+ A/V Request</t>
  </si>
  <si>
    <t>Eblast Registrants</t>
  </si>
  <si>
    <t>Thank You Letters
+ Staff Evaluation</t>
  </si>
  <si>
    <t>Send out thank you letters to the course director and to all course faculty.
Fill out your staff evaluation of the course.</t>
  </si>
  <si>
    <t>3 weeks prior to video replays</t>
  </si>
  <si>
    <t>Eblast</t>
  </si>
  <si>
    <t>Send out an eblast about the video replays and send to your eblast marketing list with these changes
- make sure those in the list "also match bar districts in the geographic area of the video replay" 
- make sure those in the list "also match the birthday month/s that the video is being replayed".</t>
  </si>
  <si>
    <t>1 week after live course</t>
  </si>
  <si>
    <r>
      <rPr>
        <b/>
        <u/>
        <sz val="12"/>
        <rFont val="Arial"/>
        <family val="2"/>
      </rPr>
      <t>Note regarding marketing lists:</t>
    </r>
    <r>
      <rPr>
        <b/>
        <sz val="12"/>
        <rFont val="Arial"/>
        <family val="2"/>
      </rPr>
      <t xml:space="preserve">  when creating marketing lists, make sure you eliminate registrants of the course you are marketing on each list created (so that we don't continue marketing to someone who is already registered.</t>
    </r>
  </si>
  <si>
    <t>TIMETABLE - DESCRIPTION OF TASKS (1/5/11)</t>
  </si>
  <si>
    <t>Sample with formulas</t>
  </si>
  <si>
    <t>Send a reminder to speakers to make their travel arrangements (if needed). This is also a good time to nudge those again with late articles.</t>
  </si>
  <si>
    <t>Planners to meet with Cyd/Pam to discuss the overview of last year's course. What went well, what didn’t, do we need to adjust marketing plan, and budget discussion.</t>
  </si>
  <si>
    <t>Initial Contact with Course/Insitute Director
Invite person to be course director and coordinate a date for the planning meeting</t>
  </si>
  <si>
    <t>Planners to meet with Cyd/Pam regarding the pricing/reg fees for the course.
Prior to meeting, planners to fill out pricing worksheet with information from last year's course and for current year's course. Then, forward to facilities for them to fill in facility information such as food/beverage, parking, internet, electrical connections, hotel rate and cutoff date.</t>
  </si>
  <si>
    <t>All speakers (or most speakers) should be confirmed by this date. Create the preview page and coordinate with David regarding layout. Turn on registration and get the preview page put up online.
Do an eblast with a link to the preview page
Send out author/speaker packets.</t>
  </si>
  <si>
    <t>Create a course director letter (the course director can draft the letter or you can draft it and run by CD for approval). Ask for CD picture and signature to include in the eblast. Send photo and signature to David so he can add them to the artwork area of the eblast tool.  Send the CD Eblast to your eblast mailing list.
A hard copy of the CD letter may also be sent - this will be determined at the Biz Mtg. If you decide to send a hard copy in addition to the eblast - the hard copy will only get sent to prior registrants from the last 3 years - FIRST CLASS. Also, if you send a hard copy in addition to the eblast, make sure your marketing list for the eblast excludes the 3 years prior reg.</t>
  </si>
  <si>
    <r>
      <t xml:space="preserve">This can be a little bit of a "floating" date depending on the actual hotel cutoff date (meaning you may send this eblast out 5 weeks prior to the course or 6 weeks prior to the course). Check with facilities on the actual hotel cutoff date and </t>
    </r>
    <r>
      <rPr>
        <b/>
        <sz val="10"/>
        <rFont val="Arial"/>
        <family val="2"/>
      </rPr>
      <t>Send the eblast 1-2 weeks prior to the actual hotel cutoff date. Use the cutoff date in the subject line of this eblast.</t>
    </r>
    <r>
      <rPr>
        <sz val="10"/>
        <rFont val="Arial"/>
        <family val="2"/>
      </rPr>
      <t xml:space="preserve">
Article deadline is this day. Late author notices need to go out this week.</t>
    </r>
  </si>
  <si>
    <r>
      <t xml:space="preserve">On the Monday of the week of the early registration cutoff, send eblast out to your eblast marketing list and emphasize the early registration cutoff. </t>
    </r>
    <r>
      <rPr>
        <b/>
        <i/>
        <sz val="10"/>
        <rFont val="Arial"/>
        <family val="2"/>
      </rPr>
      <t>Use the cutoff date in the subject line of the eblast</t>
    </r>
    <r>
      <rPr>
        <sz val="10"/>
        <rFont val="Arial"/>
      </rPr>
      <t>.
Send out audio/visual requests to speakers and let them know when you need their list of equipment needs and their ppt.</t>
    </r>
  </si>
  <si>
    <t>Eblast registrants of the course with details about location and link to location website, parking and parking locations link if unique to facility, starting time of the course and a link to the course brochure, and any other details you would like to highlight. Subject line of eblast can be something like: "See You Thursday at the Fiduciary Litigation Trial Notebook Course in Austin"</t>
  </si>
  <si>
    <t xml:space="preserve">EVENT ONLINE                                                                                                                                                                                                                                                                                                                                                                                                                                                                                                                            + MARK YOUR CALENDER E-BLAST                                                                                               </t>
  </si>
  <si>
    <r>
      <t xml:space="preserve">MAIL BROCHURE 
+ E-BLAST
+ ARTICLE REMINDER
+ SPEAKER/COUNCIL HOTEL RESERVATIONS </t>
    </r>
    <r>
      <rPr>
        <b/>
        <i/>
        <sz val="11"/>
        <rFont val="Arial"/>
        <family val="2"/>
      </rPr>
      <t xml:space="preserve">
</t>
    </r>
  </si>
  <si>
    <t>HOTEL RESERVATION                                                                                                                                                                                                                                                                                                                                                                                                                                                                                                                  + ARTICLE SUBMISSION DEADLINE</t>
  </si>
  <si>
    <t>1 week out</t>
  </si>
  <si>
    <t xml:space="preserve">E-BLAST 
FINAL ARTICLE
+ CONFIRM A/V REQUIREMENTs
</t>
  </si>
  <si>
    <r>
      <t xml:space="preserve">E-BLAST SPEAKER RESERVATION </t>
    </r>
    <r>
      <rPr>
        <b/>
        <i/>
        <sz val="12"/>
        <rFont val="Arial"/>
        <family val="2"/>
      </rPr>
      <t xml:space="preserve">
</t>
    </r>
    <r>
      <rPr>
        <b/>
        <sz val="12"/>
        <rFont val="Arial"/>
        <family val="2"/>
      </rPr>
      <t>+ ARTICLE DEADLINE REMINDER</t>
    </r>
  </si>
  <si>
    <t>DATE OF PROGRAMMING</t>
  </si>
  <si>
    <t>LAST CHANCE TO                                                                                                                                                                                                                                                                                                                                                                                                                                                                                                                                                          BOOK EVENT                                                                                                                                                                                                                                                                                                                                                                                                                                                                                                                                              (1 year to 38 weeks)</t>
  </si>
  <si>
    <t>PLANNING MEETING &amp; PRICING</t>
  </si>
  <si>
    <r>
      <t xml:space="preserve">PROGRAMMING CONFRIMED                                                                                                                                                                                                                                                                                                                                                                                                                                                                                                         (Brochure to graphics)
+ OPEN REGISRATION
</t>
    </r>
    <r>
      <rPr>
        <sz val="8"/>
        <color indexed="15"/>
        <rFont val="Arial"/>
        <family val="2"/>
      </rP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</si>
</sst>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yyyy"/>
    <numFmt numFmtId="165" formatCode="[$-409]d\-mmm\-yy;@"/>
  </numFmts>
  <fonts count="15" x14ac:knownFonts="1">
    <font>
      <sz val="10"/>
      <name val="Arial"/>
    </font>
    <font>
      <sz val="8"/>
      <color indexed="15"/>
      <name val="Arial"/>
      <family val="2"/>
    </font>
    <font>
      <sz val="8"/>
      <name val="Arial"/>
    </font>
    <font>
      <b/>
      <sz val="10"/>
      <name val="Arial"/>
      <family val="2"/>
    </font>
    <font>
      <b/>
      <sz val="12"/>
      <color indexed="8"/>
      <name val="Arial"/>
      <family val="2"/>
    </font>
    <font>
      <b/>
      <sz val="12"/>
      <name val="Arial"/>
      <family val="2"/>
    </font>
    <font>
      <sz val="12"/>
      <name val="Arial"/>
      <family val="2"/>
    </font>
    <font>
      <b/>
      <sz val="12"/>
      <color theme="1"/>
      <name val="Arial"/>
      <family val="2"/>
    </font>
    <font>
      <b/>
      <i/>
      <sz val="11"/>
      <name val="Arial"/>
      <family val="2"/>
    </font>
    <font>
      <b/>
      <i/>
      <sz val="12"/>
      <name val="Arial"/>
      <family val="2"/>
    </font>
    <font>
      <sz val="10"/>
      <name val="Arial"/>
      <family val="2"/>
    </font>
    <font>
      <b/>
      <sz val="18"/>
      <name val="Arial"/>
      <family val="2"/>
    </font>
    <font>
      <i/>
      <sz val="10"/>
      <name val="Arial"/>
      <family val="2"/>
    </font>
    <font>
      <b/>
      <i/>
      <sz val="10"/>
      <name val="Arial"/>
      <family val="2"/>
    </font>
    <font>
      <b/>
      <u/>
      <sz val="12"/>
      <name val="Arial"/>
      <family val="2"/>
    </font>
  </fonts>
  <fills count="5">
    <fill>
      <patternFill patternType="none"/>
    </fill>
    <fill>
      <patternFill patternType="gray125"/>
    </fill>
    <fill>
      <patternFill patternType="solid">
        <fgColor rgb="FFFFFFCC"/>
        <bgColor indexed="64"/>
      </patternFill>
    </fill>
    <fill>
      <patternFill patternType="solid">
        <fgColor theme="6" tint="0.59999389629810485"/>
        <bgColor indexed="64"/>
      </patternFill>
    </fill>
    <fill>
      <patternFill patternType="solid">
        <fgColor theme="3"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1">
    <xf numFmtId="0" fontId="0" fillId="0" borderId="0"/>
  </cellStyleXfs>
  <cellXfs count="33">
    <xf numFmtId="0" fontId="0" fillId="0" borderId="0" xfId="0"/>
    <xf numFmtId="0" fontId="0" fillId="0" borderId="0" xfId="0" applyAlignment="1">
      <alignment horizontal="center" vertical="center"/>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0" xfId="0" applyFont="1" applyAlignment="1">
      <alignment horizontal="center" vertical="center"/>
    </xf>
    <xf numFmtId="164" fontId="7" fillId="3" borderId="1" xfId="0" applyNumberFormat="1" applyFont="1" applyFill="1" applyBorder="1" applyAlignment="1">
      <alignment horizontal="center" vertical="center" wrapText="1"/>
    </xf>
    <xf numFmtId="164" fontId="7" fillId="2"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11" fillId="0" borderId="0" xfId="0" applyFont="1"/>
    <xf numFmtId="0" fontId="0" fillId="0" borderId="0" xfId="0" applyAlignment="1">
      <alignment wrapText="1"/>
    </xf>
    <xf numFmtId="0" fontId="10" fillId="0" borderId="1" xfId="0" applyFont="1" applyBorder="1"/>
    <xf numFmtId="0" fontId="10" fillId="0" borderId="1" xfId="0" applyFont="1" applyBorder="1" applyAlignment="1">
      <alignment wrapText="1"/>
    </xf>
    <xf numFmtId="0" fontId="6" fillId="0" borderId="0" xfId="0" applyFont="1" applyAlignment="1">
      <alignment horizontal="center" vertical="center" wrapText="1"/>
    </xf>
    <xf numFmtId="0" fontId="5" fillId="4" borderId="1" xfId="0" applyFont="1" applyFill="1" applyBorder="1" applyAlignment="1">
      <alignment horizontal="center" wrapText="1"/>
    </xf>
    <xf numFmtId="0" fontId="3" fillId="0" borderId="1" xfId="0" applyNumberFormat="1" applyFont="1" applyFill="1" applyBorder="1" applyAlignment="1">
      <alignment horizontal="center" vertical="center"/>
    </xf>
    <xf numFmtId="165" fontId="7" fillId="3" borderId="1" xfId="0" applyNumberFormat="1" applyFont="1" applyFill="1" applyBorder="1" applyAlignment="1">
      <alignment horizontal="center" vertical="center" wrapText="1"/>
    </xf>
    <xf numFmtId="165" fontId="4" fillId="2" borderId="1"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165" fontId="0" fillId="0" borderId="0" xfId="0" applyNumberFormat="1" applyAlignment="1">
      <alignment horizontal="center" vertical="center" wrapText="1"/>
    </xf>
    <xf numFmtId="165" fontId="3" fillId="0" borderId="0" xfId="0" applyNumberFormat="1" applyFont="1" applyAlignment="1">
      <alignment horizontal="center" vertical="center" wrapText="1"/>
    </xf>
    <xf numFmtId="165" fontId="6" fillId="4" borderId="1" xfId="0" applyNumberFormat="1" applyFont="1" applyFill="1" applyBorder="1" applyAlignment="1">
      <alignment horizontal="center" vertical="center" wrapText="1"/>
    </xf>
    <xf numFmtId="0" fontId="5" fillId="0" borderId="5" xfId="0" applyFont="1" applyBorder="1" applyAlignment="1">
      <alignment wrapText="1"/>
    </xf>
    <xf numFmtId="0" fontId="0" fillId="0" borderId="6" xfId="0" applyBorder="1" applyAlignment="1">
      <alignment wrapText="1"/>
    </xf>
    <xf numFmtId="0" fontId="0" fillId="0" borderId="7" xfId="0" applyBorder="1" applyAlignment="1">
      <alignment wrapText="1"/>
    </xf>
    <xf numFmtId="0" fontId="10" fillId="0" borderId="1" xfId="0" applyFont="1" applyBorder="1" applyAlignment="1">
      <alignment wrapText="1"/>
    </xf>
    <xf numFmtId="0" fontId="0" fillId="0" borderId="1" xfId="0" applyBorder="1" applyAlignment="1">
      <alignment wrapText="1"/>
    </xf>
    <xf numFmtId="0" fontId="10" fillId="0" borderId="1" xfId="0" applyFont="1" applyBorder="1" applyAlignment="1">
      <alignment horizontal="left" vertical="center" wrapText="1"/>
    </xf>
    <xf numFmtId="0" fontId="0" fillId="0" borderId="1" xfId="0" applyBorder="1" applyAlignment="1">
      <alignment horizontal="left" wrapText="1"/>
    </xf>
    <xf numFmtId="0" fontId="10" fillId="0" borderId="1" xfId="0" applyFont="1" applyBorder="1" applyAlignment="1">
      <alignment vertical="top" wrapText="1"/>
    </xf>
    <xf numFmtId="0" fontId="0" fillId="0" borderId="1" xfId="0" applyBorder="1" applyAlignment="1">
      <alignment vertical="top" wrapText="1"/>
    </xf>
    <xf numFmtId="0" fontId="10" fillId="0" borderId="2" xfId="0" applyFont="1" applyBorder="1" applyAlignment="1">
      <alignment wrapText="1"/>
    </xf>
    <xf numFmtId="0" fontId="0" fillId="0" borderId="4" xfId="0" applyBorder="1" applyAlignment="1">
      <alignment wrapText="1"/>
    </xf>
    <xf numFmtId="0" fontId="0" fillId="0" borderId="3" xfId="0" applyBorder="1" applyAlignment="1">
      <alignmen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
  <sheetViews>
    <sheetView tabSelected="1" zoomScale="85" workbookViewId="0">
      <pane xSplit="1" ySplit="2" topLeftCell="B3" activePane="bottomRight" state="frozen"/>
      <selection pane="topRight" activeCell="B1" sqref="B1"/>
      <selection pane="bottomLeft" activeCell="A3" sqref="A3"/>
      <selection pane="bottomRight" activeCell="B1" sqref="B1"/>
    </sheetView>
  </sheetViews>
  <sheetFormatPr defaultRowHeight="54" customHeight="1" x14ac:dyDescent="0.2"/>
  <cols>
    <col min="1" max="1" width="22.140625" style="1" customWidth="1"/>
    <col min="2" max="2" width="41" style="1" customWidth="1"/>
    <col min="3" max="4" width="14.140625" style="1" customWidth="1"/>
    <col min="5" max="5" width="23.28515625" style="1" customWidth="1"/>
    <col min="6" max="6" width="25.5703125" style="1" customWidth="1"/>
    <col min="7" max="7" width="22" style="1" customWidth="1"/>
    <col min="8" max="8" width="19.140625" style="1" customWidth="1"/>
    <col min="9" max="9" width="21.85546875" style="1" customWidth="1"/>
    <col min="10" max="10" width="14.140625" style="4" customWidth="1"/>
    <col min="11" max="11" width="22" style="4" customWidth="1"/>
    <col min="12" max="16384" width="9.140625" style="1"/>
  </cols>
  <sheetData>
    <row r="1" spans="1:11" s="12" customFormat="1" ht="292.5" customHeight="1" x14ac:dyDescent="0.2">
      <c r="A1" s="7" t="s">
        <v>1</v>
      </c>
      <c r="B1" s="7" t="s">
        <v>64</v>
      </c>
      <c r="C1" s="7" t="s">
        <v>65</v>
      </c>
      <c r="D1" s="7" t="s">
        <v>57</v>
      </c>
      <c r="E1" s="7" t="s">
        <v>66</v>
      </c>
      <c r="F1" s="7" t="s">
        <v>58</v>
      </c>
      <c r="G1" s="7" t="s">
        <v>62</v>
      </c>
      <c r="H1" s="7" t="s">
        <v>59</v>
      </c>
      <c r="I1" s="7" t="s">
        <v>61</v>
      </c>
      <c r="J1" s="7" t="s">
        <v>60</v>
      </c>
      <c r="K1" s="7" t="s">
        <v>63</v>
      </c>
    </row>
    <row r="2" spans="1:11" ht="12.75" x14ac:dyDescent="0.2">
      <c r="A2" s="2" t="s">
        <v>0</v>
      </c>
      <c r="B2" s="2">
        <v>38</v>
      </c>
      <c r="C2" s="3">
        <v>28</v>
      </c>
      <c r="D2" s="3">
        <v>21</v>
      </c>
      <c r="E2" s="3">
        <v>16</v>
      </c>
      <c r="F2" s="3">
        <v>12</v>
      </c>
      <c r="G2" s="3">
        <v>6</v>
      </c>
      <c r="H2" s="3">
        <v>5</v>
      </c>
      <c r="I2" s="3">
        <v>3</v>
      </c>
      <c r="J2" s="3">
        <v>1</v>
      </c>
      <c r="K2" s="14">
        <v>0</v>
      </c>
    </row>
    <row r="3" spans="1:11" ht="63" customHeight="1" x14ac:dyDescent="0.2">
      <c r="A3" s="5" t="s">
        <v>2</v>
      </c>
      <c r="B3" s="15">
        <f t="shared" ref="B3:B6" si="0">I3-266</f>
        <v>41270</v>
      </c>
      <c r="C3" s="15">
        <f t="shared" ref="C3:C6" si="1">K3-196</f>
        <v>41361</v>
      </c>
      <c r="D3" s="15">
        <f t="shared" ref="D3:D6" si="2">K3-147</f>
        <v>41410</v>
      </c>
      <c r="E3" s="15">
        <f t="shared" ref="E3:E6" si="3">K3-112</f>
        <v>41445</v>
      </c>
      <c r="F3" s="15">
        <f t="shared" ref="F3:F6" si="4">K3-84</f>
        <v>41473</v>
      </c>
      <c r="G3" s="15">
        <v>40504</v>
      </c>
      <c r="H3" s="15">
        <f t="shared" ref="H3:H6" si="5">K3-35</f>
        <v>41522</v>
      </c>
      <c r="I3" s="15">
        <f>K3-21</f>
        <v>41536</v>
      </c>
      <c r="J3" s="15">
        <f>K3-7</f>
        <v>41550</v>
      </c>
      <c r="K3" s="15">
        <v>41557</v>
      </c>
    </row>
    <row r="4" spans="1:11" ht="63" customHeight="1" x14ac:dyDescent="0.2">
      <c r="A4" s="6" t="s">
        <v>2</v>
      </c>
      <c r="B4" s="16">
        <f t="shared" si="0"/>
        <v>40308</v>
      </c>
      <c r="C4" s="17">
        <f t="shared" si="1"/>
        <v>40399</v>
      </c>
      <c r="D4" s="17">
        <f t="shared" si="2"/>
        <v>40448</v>
      </c>
      <c r="E4" s="17">
        <f t="shared" si="3"/>
        <v>40483</v>
      </c>
      <c r="F4" s="17">
        <f t="shared" si="4"/>
        <v>40511</v>
      </c>
      <c r="G4" s="16">
        <f>K4-42</f>
        <v>40553</v>
      </c>
      <c r="H4" s="17">
        <f t="shared" si="5"/>
        <v>40560</v>
      </c>
      <c r="I4" s="17">
        <f>K4-21</f>
        <v>40574</v>
      </c>
      <c r="J4" s="16">
        <f>K4-7</f>
        <v>40588</v>
      </c>
      <c r="K4" s="16">
        <v>40595</v>
      </c>
    </row>
    <row r="5" spans="1:11" ht="63" customHeight="1" x14ac:dyDescent="0.2">
      <c r="A5" s="5" t="s">
        <v>2</v>
      </c>
      <c r="B5" s="15">
        <f t="shared" si="0"/>
        <v>40336</v>
      </c>
      <c r="C5" s="15">
        <f t="shared" si="1"/>
        <v>40427</v>
      </c>
      <c r="D5" s="15">
        <f t="shared" si="2"/>
        <v>40476</v>
      </c>
      <c r="E5" s="15">
        <f t="shared" si="3"/>
        <v>40511</v>
      </c>
      <c r="F5" s="15">
        <f t="shared" si="4"/>
        <v>40539</v>
      </c>
      <c r="G5" s="15">
        <f t="shared" ref="G5:G6" si="6">K5-42</f>
        <v>40581</v>
      </c>
      <c r="H5" s="15">
        <f t="shared" si="5"/>
        <v>40588</v>
      </c>
      <c r="I5" s="15">
        <f>K5-21</f>
        <v>40602</v>
      </c>
      <c r="J5" s="15">
        <f>K5-7</f>
        <v>40616</v>
      </c>
      <c r="K5" s="15">
        <v>40623</v>
      </c>
    </row>
    <row r="6" spans="1:11" ht="63" customHeight="1" x14ac:dyDescent="0.2">
      <c r="A6" s="6" t="s">
        <v>2</v>
      </c>
      <c r="B6" s="17">
        <f t="shared" si="0"/>
        <v>40357</v>
      </c>
      <c r="C6" s="17">
        <f t="shared" si="1"/>
        <v>40448</v>
      </c>
      <c r="D6" s="17">
        <f t="shared" si="2"/>
        <v>40497</v>
      </c>
      <c r="E6" s="17">
        <f t="shared" si="3"/>
        <v>40532</v>
      </c>
      <c r="F6" s="17">
        <f t="shared" si="4"/>
        <v>40560</v>
      </c>
      <c r="G6" s="17">
        <f t="shared" si="6"/>
        <v>40602</v>
      </c>
      <c r="H6" s="17">
        <f t="shared" si="5"/>
        <v>40609</v>
      </c>
      <c r="I6" s="17">
        <f>K6-21</f>
        <v>40623</v>
      </c>
      <c r="J6" s="17">
        <f>K6-7</f>
        <v>40637</v>
      </c>
      <c r="K6" s="17">
        <v>40644</v>
      </c>
    </row>
    <row r="7" spans="1:11" ht="54" customHeight="1" x14ac:dyDescent="0.2">
      <c r="B7" s="18"/>
      <c r="C7" s="18"/>
      <c r="D7" s="18"/>
      <c r="E7" s="18"/>
      <c r="F7" s="18"/>
      <c r="G7" s="18"/>
      <c r="H7" s="18"/>
      <c r="I7" s="18"/>
      <c r="J7" s="19"/>
      <c r="K7" s="19"/>
    </row>
    <row r="8" spans="1:11" ht="54" customHeight="1" x14ac:dyDescent="0.25">
      <c r="A8" s="13" t="s">
        <v>47</v>
      </c>
      <c r="B8" s="20">
        <f>K8-266</f>
        <v>40378</v>
      </c>
      <c r="C8" s="20">
        <f t="shared" ref="C8" si="7">K8-196</f>
        <v>40448</v>
      </c>
      <c r="D8" s="20">
        <f t="shared" ref="D8" si="8">K8-147</f>
        <v>40497</v>
      </c>
      <c r="E8" s="20">
        <f t="shared" ref="E8" si="9">K8-112</f>
        <v>40532</v>
      </c>
      <c r="F8" s="20">
        <f t="shared" ref="F8" si="10">K8-84</f>
        <v>40560</v>
      </c>
      <c r="G8" s="20">
        <f t="shared" ref="G8" si="11">K8-42</f>
        <v>40602</v>
      </c>
      <c r="H8" s="20">
        <f t="shared" ref="H8" si="12">K8-35</f>
        <v>40609</v>
      </c>
      <c r="I8" s="20">
        <f t="shared" ref="I8" si="13">K8-21</f>
        <v>40623</v>
      </c>
      <c r="J8" s="20">
        <f>K8-7</f>
        <v>40637</v>
      </c>
      <c r="K8" s="20">
        <v>40644</v>
      </c>
    </row>
  </sheetData>
  <phoneticPr fontId="2" type="noConversion"/>
  <pageMargins left="0.25" right="0.25" top="0.25" bottom="0.25" header="0.5" footer="0.5"/>
  <pageSetup paperSize="5" scale="5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opLeftCell="A31" workbookViewId="0">
      <selection activeCell="C33" sqref="C33:N33"/>
    </sheetView>
  </sheetViews>
  <sheetFormatPr defaultRowHeight="12.75" x14ac:dyDescent="0.2"/>
  <cols>
    <col min="1" max="1" width="11.28515625" customWidth="1"/>
    <col min="2" max="2" width="17.28515625" customWidth="1"/>
  </cols>
  <sheetData>
    <row r="1" spans="1:14" ht="23.25" x14ac:dyDescent="0.35">
      <c r="A1" s="8" t="s">
        <v>46</v>
      </c>
      <c r="B1" s="8"/>
      <c r="C1" s="8"/>
      <c r="D1" s="8"/>
    </row>
    <row r="2" spans="1:14" ht="24" thickBot="1" x14ac:dyDescent="0.4">
      <c r="A2" s="8"/>
      <c r="B2" s="8"/>
      <c r="C2" s="8"/>
      <c r="D2" s="8"/>
    </row>
    <row r="3" spans="1:14" ht="29.25" customHeight="1" thickBot="1" x14ac:dyDescent="0.3">
      <c r="A3" s="21" t="s">
        <v>45</v>
      </c>
      <c r="B3" s="22"/>
      <c r="C3" s="22"/>
      <c r="D3" s="22"/>
      <c r="E3" s="22"/>
      <c r="F3" s="22"/>
      <c r="G3" s="22"/>
      <c r="H3" s="22"/>
      <c r="I3" s="22"/>
      <c r="J3" s="22"/>
      <c r="K3" s="22"/>
      <c r="L3" s="22"/>
      <c r="M3" s="22"/>
      <c r="N3" s="23"/>
    </row>
    <row r="5" spans="1:14" ht="25.5" customHeight="1" x14ac:dyDescent="0.2">
      <c r="A5" s="10" t="s">
        <v>3</v>
      </c>
      <c r="B5" s="10" t="s">
        <v>6</v>
      </c>
      <c r="C5" s="24" t="s">
        <v>49</v>
      </c>
      <c r="D5" s="25"/>
      <c r="E5" s="25"/>
      <c r="F5" s="25"/>
      <c r="G5" s="25"/>
      <c r="H5" s="25"/>
      <c r="I5" s="25"/>
      <c r="J5" s="25"/>
      <c r="K5" s="25"/>
      <c r="L5" s="25"/>
      <c r="M5" s="25"/>
      <c r="N5" s="25"/>
    </row>
    <row r="7" spans="1:14" ht="24.75" customHeight="1" x14ac:dyDescent="0.2">
      <c r="A7" s="10" t="s">
        <v>5</v>
      </c>
      <c r="B7" s="10" t="s">
        <v>4</v>
      </c>
      <c r="C7" s="24" t="s">
        <v>50</v>
      </c>
      <c r="D7" s="25"/>
      <c r="E7" s="25"/>
      <c r="F7" s="25"/>
      <c r="G7" s="25"/>
      <c r="H7" s="25"/>
      <c r="I7" s="25"/>
      <c r="J7" s="25"/>
      <c r="K7" s="25"/>
      <c r="L7" s="25"/>
      <c r="M7" s="25"/>
      <c r="N7" s="25"/>
    </row>
    <row r="9" spans="1:14" ht="25.5" customHeight="1" x14ac:dyDescent="0.2">
      <c r="A9" s="10" t="s">
        <v>7</v>
      </c>
      <c r="B9" s="10" t="s">
        <v>8</v>
      </c>
      <c r="C9" s="24" t="s">
        <v>9</v>
      </c>
      <c r="D9" s="25"/>
      <c r="E9" s="25"/>
      <c r="F9" s="25"/>
      <c r="G9" s="25"/>
      <c r="H9" s="25"/>
      <c r="I9" s="25"/>
      <c r="J9" s="25"/>
      <c r="K9" s="25"/>
      <c r="L9" s="25"/>
      <c r="M9" s="25"/>
      <c r="N9" s="25"/>
    </row>
    <row r="11" spans="1:14" ht="50.25" customHeight="1" x14ac:dyDescent="0.2">
      <c r="A11" s="10" t="s">
        <v>10</v>
      </c>
      <c r="B11" s="10" t="s">
        <v>11</v>
      </c>
      <c r="C11" s="24" t="s">
        <v>51</v>
      </c>
      <c r="D11" s="25"/>
      <c r="E11" s="25"/>
      <c r="F11" s="25"/>
      <c r="G11" s="25"/>
      <c r="H11" s="25"/>
      <c r="I11" s="25"/>
      <c r="J11" s="25"/>
      <c r="K11" s="25"/>
      <c r="L11" s="25"/>
      <c r="M11" s="25"/>
      <c r="N11" s="25"/>
    </row>
    <row r="13" spans="1:14" ht="75.75" customHeight="1" x14ac:dyDescent="0.2">
      <c r="A13" s="10" t="s">
        <v>12</v>
      </c>
      <c r="B13" s="11" t="s">
        <v>13</v>
      </c>
      <c r="C13" s="26" t="s">
        <v>52</v>
      </c>
      <c r="D13" s="27"/>
      <c r="E13" s="27"/>
      <c r="F13" s="27"/>
      <c r="G13" s="27"/>
      <c r="H13" s="27"/>
      <c r="I13" s="27"/>
      <c r="J13" s="27"/>
      <c r="K13" s="27"/>
      <c r="L13" s="27"/>
      <c r="M13" s="27"/>
      <c r="N13" s="27"/>
    </row>
    <row r="14" spans="1:14" x14ac:dyDescent="0.2">
      <c r="B14" s="9"/>
    </row>
    <row r="15" spans="1:14" ht="25.5" x14ac:dyDescent="0.2">
      <c r="A15" s="10" t="s">
        <v>14</v>
      </c>
      <c r="B15" s="11" t="s">
        <v>15</v>
      </c>
      <c r="C15" s="24" t="s">
        <v>16</v>
      </c>
      <c r="D15" s="25"/>
      <c r="E15" s="25"/>
      <c r="F15" s="25"/>
      <c r="G15" s="25"/>
      <c r="H15" s="25"/>
      <c r="I15" s="25"/>
      <c r="J15" s="25"/>
      <c r="K15" s="25"/>
      <c r="L15" s="25"/>
      <c r="M15" s="25"/>
      <c r="N15" s="25"/>
    </row>
    <row r="16" spans="1:14" x14ac:dyDescent="0.2">
      <c r="B16" s="9"/>
    </row>
    <row r="17" spans="1:14" ht="90.75" customHeight="1" x14ac:dyDescent="0.2">
      <c r="A17" s="10" t="s">
        <v>17</v>
      </c>
      <c r="B17" s="11" t="s">
        <v>18</v>
      </c>
      <c r="C17" s="24" t="s">
        <v>53</v>
      </c>
      <c r="D17" s="25"/>
      <c r="E17" s="25"/>
      <c r="F17" s="25"/>
      <c r="G17" s="25"/>
      <c r="H17" s="25"/>
      <c r="I17" s="25"/>
      <c r="J17" s="25"/>
      <c r="K17" s="25"/>
      <c r="L17" s="25"/>
      <c r="M17" s="25"/>
      <c r="N17" s="25"/>
    </row>
    <row r="18" spans="1:14" x14ac:dyDescent="0.2">
      <c r="B18" s="9"/>
    </row>
    <row r="19" spans="1:14" ht="77.25" customHeight="1" x14ac:dyDescent="0.2">
      <c r="A19" s="10" t="s">
        <v>19</v>
      </c>
      <c r="B19" s="11" t="s">
        <v>20</v>
      </c>
      <c r="C19" s="28" t="s">
        <v>21</v>
      </c>
      <c r="D19" s="29"/>
      <c r="E19" s="29"/>
      <c r="F19" s="29"/>
      <c r="G19" s="29"/>
      <c r="H19" s="29"/>
      <c r="I19" s="29"/>
      <c r="J19" s="29"/>
      <c r="K19" s="29"/>
      <c r="L19" s="29"/>
      <c r="M19" s="29"/>
      <c r="N19" s="29"/>
    </row>
    <row r="20" spans="1:14" x14ac:dyDescent="0.2">
      <c r="B20" s="9"/>
    </row>
    <row r="21" spans="1:14" ht="141" customHeight="1" x14ac:dyDescent="0.2">
      <c r="A21" s="10" t="s">
        <v>22</v>
      </c>
      <c r="B21" s="11" t="s">
        <v>29</v>
      </c>
      <c r="C21" s="30" t="s">
        <v>30</v>
      </c>
      <c r="D21" s="31"/>
      <c r="E21" s="31"/>
      <c r="F21" s="31"/>
      <c r="G21" s="31"/>
      <c r="H21" s="31"/>
      <c r="I21" s="31"/>
      <c r="J21" s="31"/>
      <c r="K21" s="31"/>
      <c r="L21" s="31"/>
      <c r="M21" s="31"/>
      <c r="N21" s="32"/>
    </row>
    <row r="23" spans="1:14" ht="64.5" customHeight="1" x14ac:dyDescent="0.2">
      <c r="A23" s="10" t="s">
        <v>23</v>
      </c>
      <c r="B23" s="11" t="s">
        <v>24</v>
      </c>
      <c r="C23" s="24" t="s">
        <v>25</v>
      </c>
      <c r="D23" s="25"/>
      <c r="E23" s="25"/>
      <c r="F23" s="25"/>
      <c r="G23" s="25"/>
      <c r="H23" s="25"/>
      <c r="I23" s="25"/>
      <c r="J23" s="25"/>
      <c r="K23" s="25"/>
      <c r="L23" s="25"/>
      <c r="M23" s="25"/>
      <c r="N23" s="25"/>
    </row>
    <row r="25" spans="1:14" ht="113.25" customHeight="1" x14ac:dyDescent="0.2">
      <c r="A25" s="10" t="s">
        <v>26</v>
      </c>
      <c r="B25" s="11" t="s">
        <v>27</v>
      </c>
      <c r="C25" s="24" t="s">
        <v>32</v>
      </c>
      <c r="D25" s="25"/>
      <c r="E25" s="25"/>
      <c r="F25" s="25"/>
      <c r="G25" s="25"/>
      <c r="H25" s="25"/>
      <c r="I25" s="25"/>
      <c r="J25" s="25"/>
      <c r="K25" s="25"/>
      <c r="L25" s="25"/>
      <c r="M25" s="25"/>
      <c r="N25" s="25"/>
    </row>
    <row r="27" spans="1:14" ht="68.25" customHeight="1" x14ac:dyDescent="0.2">
      <c r="A27" s="10" t="s">
        <v>28</v>
      </c>
      <c r="B27" s="11" t="s">
        <v>31</v>
      </c>
      <c r="C27" s="24" t="s">
        <v>54</v>
      </c>
      <c r="D27" s="25"/>
      <c r="E27" s="25"/>
      <c r="F27" s="25"/>
      <c r="G27" s="25"/>
      <c r="H27" s="25"/>
      <c r="I27" s="25"/>
      <c r="J27" s="25"/>
      <c r="K27" s="25"/>
      <c r="L27" s="25"/>
      <c r="M27" s="25"/>
      <c r="N27" s="25"/>
    </row>
    <row r="29" spans="1:14" ht="38.25" x14ac:dyDescent="0.2">
      <c r="A29" s="10" t="s">
        <v>33</v>
      </c>
      <c r="B29" s="11" t="s">
        <v>34</v>
      </c>
      <c r="C29" s="24" t="s">
        <v>48</v>
      </c>
      <c r="D29" s="25"/>
      <c r="E29" s="25"/>
      <c r="F29" s="25"/>
      <c r="G29" s="25"/>
      <c r="H29" s="25"/>
      <c r="I29" s="25"/>
      <c r="J29" s="25"/>
      <c r="K29" s="25"/>
      <c r="L29" s="25"/>
      <c r="M29" s="25"/>
      <c r="N29" s="25"/>
    </row>
    <row r="31" spans="1:14" ht="55.5" customHeight="1" x14ac:dyDescent="0.2">
      <c r="A31" s="10" t="s">
        <v>35</v>
      </c>
      <c r="B31" s="11" t="s">
        <v>37</v>
      </c>
      <c r="C31" s="24" t="s">
        <v>55</v>
      </c>
      <c r="D31" s="25"/>
      <c r="E31" s="25"/>
      <c r="F31" s="25"/>
      <c r="G31" s="25"/>
      <c r="H31" s="25"/>
      <c r="I31" s="25"/>
      <c r="J31" s="25"/>
      <c r="K31" s="25"/>
      <c r="L31" s="25"/>
      <c r="M31" s="25"/>
      <c r="N31" s="25"/>
    </row>
    <row r="33" spans="1:14" ht="39" customHeight="1" x14ac:dyDescent="0.2">
      <c r="A33" s="10" t="s">
        <v>36</v>
      </c>
      <c r="B33" s="10" t="s">
        <v>38</v>
      </c>
      <c r="C33" s="24" t="s">
        <v>56</v>
      </c>
      <c r="D33" s="25"/>
      <c r="E33" s="25"/>
      <c r="F33" s="25"/>
      <c r="G33" s="25"/>
      <c r="H33" s="25"/>
      <c r="I33" s="25"/>
      <c r="J33" s="25"/>
      <c r="K33" s="25"/>
      <c r="L33" s="25"/>
      <c r="M33" s="25"/>
      <c r="N33" s="25"/>
    </row>
    <row r="35" spans="1:14" ht="37.5" customHeight="1" x14ac:dyDescent="0.2">
      <c r="A35" s="11" t="s">
        <v>44</v>
      </c>
      <c r="B35" s="11" t="s">
        <v>39</v>
      </c>
      <c r="C35" s="24" t="s">
        <v>40</v>
      </c>
      <c r="D35" s="25"/>
      <c r="E35" s="25"/>
      <c r="F35" s="25"/>
      <c r="G35" s="25"/>
      <c r="H35" s="25"/>
      <c r="I35" s="25"/>
      <c r="J35" s="25"/>
      <c r="K35" s="25"/>
      <c r="L35" s="25"/>
      <c r="M35" s="25"/>
      <c r="N35" s="25"/>
    </row>
    <row r="37" spans="1:14" ht="40.5" customHeight="1" x14ac:dyDescent="0.2">
      <c r="A37" s="11" t="s">
        <v>41</v>
      </c>
      <c r="B37" s="10" t="s">
        <v>42</v>
      </c>
      <c r="C37" s="24" t="s">
        <v>43</v>
      </c>
      <c r="D37" s="25"/>
      <c r="E37" s="25"/>
      <c r="F37" s="25"/>
      <c r="G37" s="25"/>
      <c r="H37" s="25"/>
      <c r="I37" s="25"/>
      <c r="J37" s="25"/>
      <c r="K37" s="25"/>
      <c r="L37" s="25"/>
      <c r="M37" s="25"/>
      <c r="N37" s="25"/>
    </row>
  </sheetData>
  <mergeCells count="18">
    <mergeCell ref="C35:N35"/>
    <mergeCell ref="C37:N37"/>
    <mergeCell ref="C15:N15"/>
    <mergeCell ref="C17:N17"/>
    <mergeCell ref="C19:N19"/>
    <mergeCell ref="C21:N21"/>
    <mergeCell ref="C23:N23"/>
    <mergeCell ref="C25:N25"/>
    <mergeCell ref="A3:N3"/>
    <mergeCell ref="C27:N27"/>
    <mergeCell ref="C29:N29"/>
    <mergeCell ref="C31:N31"/>
    <mergeCell ref="C33:N33"/>
    <mergeCell ref="C7:N7"/>
    <mergeCell ref="C5:N5"/>
    <mergeCell ref="C9:N9"/>
    <mergeCell ref="C11:N11"/>
    <mergeCell ref="C13:N13"/>
  </mergeCells>
  <phoneticPr fontId="2"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2"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Timetable</vt:lpstr>
      <vt:lpstr>Task Description</vt:lpstr>
      <vt:lpstr>Sheet3</vt:lpstr>
      <vt:lpstr>Timetable!Print_Area</vt:lpstr>
    </vt:vector>
  </TitlesOfParts>
  <Company>SBOT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SBOT</dc:creator>
  <cp:lastModifiedBy>Bre Binder</cp:lastModifiedBy>
  <cp:lastPrinted>2012-12-05T17:40:10Z</cp:lastPrinted>
  <dcterms:created xsi:type="dcterms:W3CDTF">2009-02-11T17:04:52Z</dcterms:created>
  <dcterms:modified xsi:type="dcterms:W3CDTF">2012-12-11T20:25:07Z</dcterms:modified>
</cp:coreProperties>
</file>